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JOÃO PESSOA\12 - Educa Sempre\"/>
    </mc:Choice>
  </mc:AlternateContent>
  <bookViews>
    <workbookView xWindow="0" yWindow="0" windowWidth="23040" windowHeight="9192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18" i="1" s="1"/>
  <c r="G20" i="1" s="1"/>
</calcChain>
</file>

<file path=xl/sharedStrings.xml><?xml version="1.0" encoding="utf-8"?>
<sst xmlns="http://schemas.openxmlformats.org/spreadsheetml/2006/main" count="44" uniqueCount="29">
  <si>
    <t>Educa Sempre: estratégia de comunicação para escolas</t>
  </si>
  <si>
    <t>PERÍODO: 2 meses</t>
  </si>
  <si>
    <t>Projeto</t>
  </si>
  <si>
    <t>HORÁRIO</t>
  </si>
  <si>
    <t>ESQUEMA COMERCIAL</t>
  </si>
  <si>
    <t>INSERÇÕES
PERÍODO</t>
  </si>
  <si>
    <t>CONVERSÃO</t>
  </si>
  <si>
    <t xml:space="preserve">R$
UNITÁRIO </t>
  </si>
  <si>
    <t>R$
TOTAL</t>
  </si>
  <si>
    <t>Determinado</t>
  </si>
  <si>
    <t>Comerciais de 30'' no Correio Manhã</t>
  </si>
  <si>
    <t>Comerciais de 30'' no  MD+</t>
  </si>
  <si>
    <t>Comerciais de 30'' no Correio Verdade</t>
  </si>
  <si>
    <t>Comerciasi de 30'' no Jornal da Correio</t>
  </si>
  <si>
    <t>Comerciai de 30'' no Hoje em Dia</t>
  </si>
  <si>
    <t>Comerciai de 30'' no Fala Brasil - Ed. De Sábado</t>
  </si>
  <si>
    <t>Comerciais de 30'' no Hora do Faro</t>
  </si>
  <si>
    <t>Comerciais de 30'' no Domingo Espetacular</t>
  </si>
  <si>
    <t>Comerciais de 30'' na Novela 22h</t>
  </si>
  <si>
    <t>Comerciais de 30'' na Novela 3</t>
  </si>
  <si>
    <t>Boletim educacional no programa Correio Manhã com VH do parceiro</t>
  </si>
  <si>
    <t>Boletim educacional no programa MD+ com VH do parceiro</t>
  </si>
  <si>
    <t>Boletim educacional no programa Jornal da Correio com VH do parceiro</t>
  </si>
  <si>
    <t>Rotativo</t>
  </si>
  <si>
    <t>Postagens Educa Sempre no feed da TV Correio (Instagram + FB)</t>
  </si>
  <si>
    <t>TOTAL GERAL</t>
  </si>
  <si>
    <t xml:space="preserve"> </t>
  </si>
  <si>
    <t>Desconto (%)</t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</si>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</sst>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dd/mm/yy;@"/>
    <numFmt numFmtId="165" formatCode="#,##0.000"/>
    <numFmt numFmtId="166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vertical="center" wrapText="1"/>
    </xf>
    <xf numFmtId="3" fontId="7" fillId="4" borderId="3" xfId="0" applyNumberFormat="1" applyFont="1" applyFill="1" applyBorder="1" applyAlignment="1">
      <alignment horizontal="center" vertical="center"/>
    </xf>
    <xf numFmtId="165" fontId="7" fillId="4" borderId="3" xfId="0" applyNumberFormat="1" applyFont="1" applyFill="1" applyBorder="1" applyAlignment="1">
      <alignment horizontal="center" vertical="center"/>
    </xf>
    <xf numFmtId="43" fontId="8" fillId="4" borderId="3" xfId="1" applyFont="1" applyFill="1" applyBorder="1" applyAlignment="1">
      <alignment horizontal="center" vertical="center"/>
    </xf>
    <xf numFmtId="43" fontId="7" fillId="4" borderId="3" xfId="1" applyFont="1" applyFill="1" applyBorder="1" applyAlignment="1">
      <alignment horizontal="right" vertical="center"/>
    </xf>
    <xf numFmtId="164" fontId="7" fillId="4" borderId="0" xfId="0" applyNumberFormat="1" applyFont="1" applyFill="1" applyAlignment="1">
      <alignment horizontal="center" vertical="center" wrapText="1"/>
    </xf>
    <xf numFmtId="0" fontId="2" fillId="5" borderId="0" xfId="0" applyFont="1" applyFill="1" applyAlignment="1">
      <alignment vertical="center"/>
    </xf>
    <xf numFmtId="0" fontId="9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3" fontId="11" fillId="5" borderId="0" xfId="0" applyNumberFormat="1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166" fontId="11" fillId="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43" fontId="9" fillId="0" borderId="0" xfId="0" applyNumberFormat="1" applyFont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 wrapText="1"/>
    </xf>
    <xf numFmtId="44" fontId="12" fillId="0" borderId="0" xfId="2" applyFont="1" applyAlignment="1">
      <alignment vertical="center"/>
    </xf>
    <xf numFmtId="4" fontId="9" fillId="0" borderId="0" xfId="0" applyNumberFormat="1" applyFont="1" applyAlignment="1">
      <alignment horizontal="center" vertical="center"/>
    </xf>
    <xf numFmtId="0" fontId="14" fillId="0" borderId="0" xfId="0" applyFon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workbookViewId="0">
      <selection sqref="A1:G1"/>
    </sheetView>
  </sheetViews>
  <sheetFormatPr defaultRowHeight="14.4" x14ac:dyDescent="0.3"/>
  <cols>
    <col min="1" max="1" width="16.44140625" customWidth="1"/>
    <col min="2" max="2" width="16.5546875" customWidth="1"/>
    <col min="3" max="3" width="46.88671875" customWidth="1"/>
    <col min="5" max="5" width="10.88671875" customWidth="1"/>
    <col min="6" max="6" width="10.33203125" bestFit="1" customWidth="1"/>
    <col min="7" max="7" width="16.88671875" customWidth="1"/>
  </cols>
  <sheetData>
    <row r="1" spans="1:7" ht="31.2" x14ac:dyDescent="0.3">
      <c r="A1" s="24" t="s">
        <v>0</v>
      </c>
      <c r="B1" s="25"/>
      <c r="C1" s="25"/>
      <c r="D1" s="25"/>
      <c r="E1" s="25"/>
      <c r="F1" s="25"/>
      <c r="G1" s="25"/>
    </row>
    <row r="2" spans="1:7" ht="15.6" x14ac:dyDescent="0.3">
      <c r="A2" s="26" t="s">
        <v>1</v>
      </c>
      <c r="B2" s="26"/>
      <c r="C2" s="26"/>
      <c r="D2" s="26"/>
      <c r="E2" s="26"/>
      <c r="F2" s="26"/>
      <c r="G2" s="26"/>
    </row>
    <row r="3" spans="1:7" ht="41.4" x14ac:dyDescent="0.3">
      <c r="A3" s="1" t="s">
        <v>2</v>
      </c>
      <c r="B3" s="2" t="s">
        <v>3</v>
      </c>
      <c r="C3" s="1" t="s">
        <v>4</v>
      </c>
      <c r="D3" s="3" t="s">
        <v>5</v>
      </c>
      <c r="E3" s="4" t="s">
        <v>6</v>
      </c>
      <c r="F3" s="1" t="s">
        <v>7</v>
      </c>
      <c r="G3" s="3" t="s">
        <v>8</v>
      </c>
    </row>
    <row r="4" spans="1:7" x14ac:dyDescent="0.3">
      <c r="A4" s="27" t="s">
        <v>0</v>
      </c>
      <c r="B4" s="5" t="s">
        <v>9</v>
      </c>
      <c r="C4" s="6" t="s">
        <v>10</v>
      </c>
      <c r="D4" s="7">
        <v>6</v>
      </c>
      <c r="E4" s="8">
        <v>1</v>
      </c>
      <c r="F4" s="9">
        <v>3369</v>
      </c>
      <c r="G4" s="10">
        <f t="shared" ref="G4:G17" si="0">F4*E4*D4</f>
        <v>20214</v>
      </c>
    </row>
    <row r="5" spans="1:7" x14ac:dyDescent="0.3">
      <c r="A5" s="27"/>
      <c r="B5" s="5" t="s">
        <v>9</v>
      </c>
      <c r="C5" s="6" t="s">
        <v>11</v>
      </c>
      <c r="D5" s="7">
        <v>6</v>
      </c>
      <c r="E5" s="8">
        <v>1</v>
      </c>
      <c r="F5" s="9">
        <v>4454</v>
      </c>
      <c r="G5" s="10">
        <f t="shared" si="0"/>
        <v>26724</v>
      </c>
    </row>
    <row r="6" spans="1:7" x14ac:dyDescent="0.3">
      <c r="A6" s="27"/>
      <c r="B6" s="5" t="s">
        <v>9</v>
      </c>
      <c r="C6" s="6" t="s">
        <v>12</v>
      </c>
      <c r="D6" s="7">
        <v>6</v>
      </c>
      <c r="E6" s="8">
        <v>1</v>
      </c>
      <c r="F6" s="9">
        <v>6492</v>
      </c>
      <c r="G6" s="10">
        <f t="shared" si="0"/>
        <v>38952</v>
      </c>
    </row>
    <row r="7" spans="1:7" x14ac:dyDescent="0.3">
      <c r="A7" s="27"/>
      <c r="B7" s="5" t="s">
        <v>9</v>
      </c>
      <c r="C7" s="6" t="s">
        <v>13</v>
      </c>
      <c r="D7" s="7">
        <v>6</v>
      </c>
      <c r="E7" s="8">
        <v>1</v>
      </c>
      <c r="F7" s="9">
        <v>8675</v>
      </c>
      <c r="G7" s="10">
        <f t="shared" si="0"/>
        <v>52050</v>
      </c>
    </row>
    <row r="8" spans="1:7" x14ac:dyDescent="0.3">
      <c r="A8" s="27"/>
      <c r="B8" s="5" t="s">
        <v>9</v>
      </c>
      <c r="C8" s="6" t="s">
        <v>14</v>
      </c>
      <c r="D8" s="7">
        <v>6</v>
      </c>
      <c r="E8" s="8">
        <v>1</v>
      </c>
      <c r="F8" s="9">
        <v>2463</v>
      </c>
      <c r="G8" s="10">
        <f t="shared" si="0"/>
        <v>14778</v>
      </c>
    </row>
    <row r="9" spans="1:7" x14ac:dyDescent="0.3">
      <c r="A9" s="27"/>
      <c r="B9" s="5" t="s">
        <v>9</v>
      </c>
      <c r="C9" s="6" t="s">
        <v>15</v>
      </c>
      <c r="D9" s="7">
        <v>2</v>
      </c>
      <c r="E9" s="8">
        <v>1</v>
      </c>
      <c r="F9" s="9">
        <v>1906</v>
      </c>
      <c r="G9" s="10">
        <f t="shared" si="0"/>
        <v>3812</v>
      </c>
    </row>
    <row r="10" spans="1:7" x14ac:dyDescent="0.3">
      <c r="A10" s="27"/>
      <c r="B10" s="5" t="s">
        <v>9</v>
      </c>
      <c r="C10" s="6" t="s">
        <v>16</v>
      </c>
      <c r="D10" s="7">
        <v>2</v>
      </c>
      <c r="E10" s="8">
        <v>1</v>
      </c>
      <c r="F10" s="9">
        <v>5242</v>
      </c>
      <c r="G10" s="10">
        <f t="shared" si="0"/>
        <v>10484</v>
      </c>
    </row>
    <row r="11" spans="1:7" x14ac:dyDescent="0.3">
      <c r="A11" s="27"/>
      <c r="B11" s="5" t="s">
        <v>9</v>
      </c>
      <c r="C11" s="6" t="s">
        <v>17</v>
      </c>
      <c r="D11" s="7">
        <v>2</v>
      </c>
      <c r="E11" s="8">
        <v>1</v>
      </c>
      <c r="F11" s="9">
        <v>10345</v>
      </c>
      <c r="G11" s="10">
        <f t="shared" si="0"/>
        <v>20690</v>
      </c>
    </row>
    <row r="12" spans="1:7" x14ac:dyDescent="0.3">
      <c r="A12" s="27"/>
      <c r="B12" s="5" t="s">
        <v>9</v>
      </c>
      <c r="C12" s="6" t="s">
        <v>18</v>
      </c>
      <c r="D12" s="7">
        <v>3</v>
      </c>
      <c r="E12" s="8">
        <v>1</v>
      </c>
      <c r="F12" s="9">
        <v>6756</v>
      </c>
      <c r="G12" s="10">
        <f t="shared" si="0"/>
        <v>20268</v>
      </c>
    </row>
    <row r="13" spans="1:7" x14ac:dyDescent="0.3">
      <c r="A13" s="27"/>
      <c r="B13" s="5" t="s">
        <v>9</v>
      </c>
      <c r="C13" s="6" t="s">
        <v>19</v>
      </c>
      <c r="D13" s="7">
        <v>3</v>
      </c>
      <c r="E13" s="8">
        <v>1</v>
      </c>
      <c r="F13" s="9">
        <v>8608</v>
      </c>
      <c r="G13" s="10">
        <f t="shared" si="0"/>
        <v>25824</v>
      </c>
    </row>
    <row r="14" spans="1:7" ht="28.8" x14ac:dyDescent="0.3">
      <c r="A14" s="11"/>
      <c r="B14" s="5" t="s">
        <v>9</v>
      </c>
      <c r="C14" s="6" t="s">
        <v>20</v>
      </c>
      <c r="D14" s="7">
        <v>1</v>
      </c>
      <c r="E14" s="8">
        <v>0.375</v>
      </c>
      <c r="F14" s="9">
        <v>3369</v>
      </c>
      <c r="G14" s="10">
        <f t="shared" si="0"/>
        <v>1263.375</v>
      </c>
    </row>
    <row r="15" spans="1:7" ht="28.8" x14ac:dyDescent="0.3">
      <c r="A15" s="11"/>
      <c r="B15" s="5" t="s">
        <v>9</v>
      </c>
      <c r="C15" s="6" t="s">
        <v>21</v>
      </c>
      <c r="D15" s="7">
        <v>1</v>
      </c>
      <c r="E15" s="8">
        <v>0.375</v>
      </c>
      <c r="F15" s="9">
        <v>4454</v>
      </c>
      <c r="G15" s="10">
        <f t="shared" si="0"/>
        <v>1670.25</v>
      </c>
    </row>
    <row r="16" spans="1:7" ht="28.8" x14ac:dyDescent="0.3">
      <c r="A16" s="11"/>
      <c r="B16" s="5" t="s">
        <v>9</v>
      </c>
      <c r="C16" s="6" t="s">
        <v>22</v>
      </c>
      <c r="D16" s="7">
        <v>1</v>
      </c>
      <c r="E16" s="8">
        <v>0.375</v>
      </c>
      <c r="F16" s="9">
        <v>8675</v>
      </c>
      <c r="G16" s="10">
        <f t="shared" si="0"/>
        <v>3253.125</v>
      </c>
    </row>
    <row r="17" spans="1:12" ht="28.8" x14ac:dyDescent="0.3">
      <c r="A17" s="11"/>
      <c r="B17" s="5" t="s">
        <v>23</v>
      </c>
      <c r="C17" s="6" t="s">
        <v>24</v>
      </c>
      <c r="D17" s="7">
        <v>6</v>
      </c>
      <c r="E17" s="8">
        <v>1</v>
      </c>
      <c r="F17" s="9">
        <v>1342.4</v>
      </c>
      <c r="G17" s="10">
        <f t="shared" si="0"/>
        <v>8054.4000000000005</v>
      </c>
    </row>
    <row r="18" spans="1:12" ht="15.6" x14ac:dyDescent="0.3">
      <c r="A18" s="12" t="s">
        <v>25</v>
      </c>
      <c r="B18" s="13"/>
      <c r="C18" s="14" t="s">
        <v>26</v>
      </c>
      <c r="D18" s="15">
        <f>SUM(D4:D17)</f>
        <v>51</v>
      </c>
      <c r="E18" s="15" t="s">
        <v>26</v>
      </c>
      <c r="F18" s="16" t="s">
        <v>26</v>
      </c>
      <c r="G18" s="17">
        <f>SUM(G4:G17)</f>
        <v>248037.15</v>
      </c>
    </row>
    <row r="19" spans="1:12" ht="15.6" x14ac:dyDescent="0.3">
      <c r="A19" s="18"/>
      <c r="B19" s="18"/>
      <c r="C19" s="18"/>
      <c r="D19" s="19"/>
      <c r="E19" s="19"/>
      <c r="F19" s="18"/>
      <c r="G19" s="20"/>
    </row>
    <row r="20" spans="1:12" ht="15.6" x14ac:dyDescent="0.3">
      <c r="A20" s="21"/>
      <c r="B20" s="18"/>
      <c r="C20" s="18"/>
      <c r="D20" s="19"/>
      <c r="E20" s="22" t="s">
        <v>27</v>
      </c>
      <c r="F20" s="18">
        <v>0</v>
      </c>
      <c r="G20" s="23">
        <f>G18-(G18/100*F20)</f>
        <v>248037.15</v>
      </c>
    </row>
    <row r="22" spans="1:12" s="18" customFormat="1" ht="15.6" x14ac:dyDescent="0.3">
      <c r="A22" s="18" t="s">
        <v>28</v>
      </c>
      <c r="F22" s="28"/>
      <c r="G22" s="19"/>
      <c r="H22" s="19"/>
      <c r="J22" s="29"/>
      <c r="K22" s="30"/>
      <c r="L22" s="30"/>
    </row>
  </sheetData>
  <mergeCells count="3">
    <mergeCell ref="A1:G1"/>
    <mergeCell ref="A2:G2"/>
    <mergeCell ref="A4:A1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Joyce Luque Bastos Berthaud</cp:lastModifiedBy>
  <dcterms:created xsi:type="dcterms:W3CDTF">2023-11-09T20:51:02Z</dcterms:created>
  <dcterms:modified xsi:type="dcterms:W3CDTF">2023-11-16T14:13:20Z</dcterms:modified>
</cp:coreProperties>
</file>