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21 - Não me Calo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F6" i="1"/>
  <c r="G6" i="1" s="1"/>
  <c r="F5" i="1"/>
  <c r="G5" i="1" s="1"/>
  <c r="F4" i="1"/>
  <c r="G4" i="1" s="1"/>
  <c r="F3" i="1"/>
  <c r="G3" i="1" s="1"/>
  <c r="G7" i="1" s="1"/>
  <c r="G9" i="1" s="1"/>
</calcChain>
</file>

<file path=xl/sharedStrings.xml><?xml version="1.0" encoding="utf-8"?>
<sst xmlns="http://schemas.openxmlformats.org/spreadsheetml/2006/main" count="23" uniqueCount="18">
  <si>
    <t>PROJETO COMERCIAL: NÃO ME CALO - DIGA NÃO À VIOLENCIA CONTRA A MULHER</t>
  </si>
  <si>
    <t>PROJETO</t>
  </si>
  <si>
    <t>DATA</t>
  </si>
  <si>
    <t>ESQUEMA COMERCIAL</t>
  </si>
  <si>
    <t xml:space="preserve">INSERÇÕES PERÍODO
</t>
  </si>
  <si>
    <t>CONVERSÃO</t>
  </si>
  <si>
    <t xml:space="preserve">R$
UNITÁRIO </t>
  </si>
  <si>
    <t>R$TOTAL</t>
  </si>
  <si>
    <t>Rotativo</t>
  </si>
  <si>
    <t>VT institucional de 30'' com ass de 5'' do parceiro (1x ao dia)</t>
  </si>
  <si>
    <t>VH de 5'' do parceiro nas matérias especiais da campanha (1 por semana, 4 por mês)</t>
  </si>
  <si>
    <t>Comerciais de 30'' como mídia de apoio</t>
  </si>
  <si>
    <t xml:space="preserve">Publicações de conscientização no feed do Instagram com marca do parceiro (1 por semana, 4 por mês)
</t>
  </si>
  <si>
    <t>Tabela de Preços: Outubro 2023</t>
  </si>
  <si>
    <t>Desconto (%):</t>
  </si>
  <si>
    <t>Feed redes sociais</t>
  </si>
  <si>
    <t>obs.: Todo material jornalístico fica disponível tb no nosso site e Youtube com marca do parceiro.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</si>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</sst>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0"/>
    <numFmt numFmtId="165" formatCode="dd/mm/yyyy\ h:mm"/>
    <numFmt numFmtId="166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Continuous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43" fontId="4" fillId="4" borderId="3" xfId="1" applyFont="1" applyFill="1" applyBorder="1" applyAlignment="1">
      <alignment horizontal="center" vertical="center"/>
    </xf>
    <xf numFmtId="43" fontId="5" fillId="4" borderId="3" xfId="1" applyFont="1" applyFill="1" applyBorder="1" applyAlignment="1">
      <alignment horizontal="right" vertical="center"/>
    </xf>
    <xf numFmtId="43" fontId="6" fillId="5" borderId="0" xfId="1" applyFont="1" applyFill="1" applyBorder="1" applyAlignment="1">
      <alignment horizontal="center" vertical="center" wrapText="1"/>
    </xf>
    <xf numFmtId="14" fontId="7" fillId="5" borderId="0" xfId="0" applyNumberFormat="1" applyFont="1" applyFill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3" fontId="5" fillId="5" borderId="0" xfId="0" applyNumberFormat="1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center" vertical="center"/>
    </xf>
    <xf numFmtId="43" fontId="6" fillId="5" borderId="0" xfId="1" applyFont="1" applyFill="1" applyBorder="1" applyAlignment="1">
      <alignment horizontal="center" vertical="center"/>
    </xf>
    <xf numFmtId="43" fontId="4" fillId="5" borderId="0" xfId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5" borderId="0" xfId="0" applyFont="1" applyFill="1" applyAlignment="1">
      <alignment vertical="center"/>
    </xf>
    <xf numFmtId="165" fontId="11" fillId="5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9" fontId="11" fillId="0" borderId="0" xfId="0" applyNumberFormat="1" applyFont="1" applyAlignment="1">
      <alignment vertical="center"/>
    </xf>
    <xf numFmtId="43" fontId="10" fillId="0" borderId="0" xfId="0" applyNumberFormat="1" applyFont="1" applyAlignment="1">
      <alignment horizontal="right" vertical="center"/>
    </xf>
    <xf numFmtId="0" fontId="12" fillId="0" borderId="0" xfId="0" applyFont="1"/>
    <xf numFmtId="0" fontId="11" fillId="5" borderId="0" xfId="0" applyFont="1" applyFill="1" applyAlignment="1">
      <alignment vertical="center"/>
    </xf>
    <xf numFmtId="166" fontId="11" fillId="5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43" fontId="4" fillId="4" borderId="2" xfId="1" applyFont="1" applyFill="1" applyBorder="1" applyAlignment="1">
      <alignment horizontal="center" vertical="center" wrapText="1"/>
    </xf>
    <xf numFmtId="44" fontId="11" fillId="0" borderId="0" xfId="2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5" fillId="0" borderId="0" xfId="0" applyFo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workbookViewId="0">
      <selection sqref="A1:G1"/>
    </sheetView>
  </sheetViews>
  <sheetFormatPr defaultRowHeight="14.4" x14ac:dyDescent="0.3"/>
  <cols>
    <col min="1" max="1" width="30.6640625" customWidth="1"/>
    <col min="2" max="2" width="17.5546875" customWidth="1"/>
    <col min="3" max="3" width="89.6640625" customWidth="1"/>
    <col min="4" max="4" width="12.88671875" customWidth="1"/>
    <col min="5" max="5" width="14.109375" customWidth="1"/>
    <col min="6" max="6" width="12.88671875" customWidth="1"/>
    <col min="7" max="7" width="13.5546875" customWidth="1"/>
  </cols>
  <sheetData>
    <row r="1" spans="1:8" ht="23.4" x14ac:dyDescent="0.3">
      <c r="A1" s="42" t="s">
        <v>0</v>
      </c>
      <c r="B1" s="42"/>
      <c r="C1" s="42"/>
      <c r="D1" s="42"/>
      <c r="E1" s="42"/>
      <c r="F1" s="42"/>
      <c r="G1" s="42"/>
    </row>
    <row r="2" spans="1:8" ht="41.4" x14ac:dyDescent="0.3">
      <c r="A2" s="1" t="s">
        <v>1</v>
      </c>
      <c r="B2" s="1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4" t="s">
        <v>7</v>
      </c>
    </row>
    <row r="3" spans="1:8" x14ac:dyDescent="0.3">
      <c r="A3" s="43" t="s">
        <v>0</v>
      </c>
      <c r="B3" s="6" t="s">
        <v>8</v>
      </c>
      <c r="C3" s="7" t="s">
        <v>9</v>
      </c>
      <c r="D3" s="8">
        <v>30</v>
      </c>
      <c r="E3" s="9">
        <v>0.375</v>
      </c>
      <c r="F3" s="10">
        <f>B10</f>
        <v>4027.2</v>
      </c>
      <c r="G3" s="11">
        <f>F3*E3*D3</f>
        <v>45305.999999999993</v>
      </c>
    </row>
    <row r="4" spans="1:8" x14ac:dyDescent="0.3">
      <c r="A4" s="43"/>
      <c r="B4" s="6" t="s">
        <v>8</v>
      </c>
      <c r="C4" s="7" t="s">
        <v>10</v>
      </c>
      <c r="D4" s="8">
        <v>4</v>
      </c>
      <c r="E4" s="9">
        <v>0.375</v>
      </c>
      <c r="F4" s="10">
        <f>B10</f>
        <v>4027.2</v>
      </c>
      <c r="G4" s="11">
        <f>F4*E4*D4</f>
        <v>6040.7999999999993</v>
      </c>
    </row>
    <row r="5" spans="1:8" x14ac:dyDescent="0.3">
      <c r="A5" s="43"/>
      <c r="B5" s="12" t="s">
        <v>8</v>
      </c>
      <c r="C5" s="7" t="s">
        <v>11</v>
      </c>
      <c r="D5" s="8">
        <v>20</v>
      </c>
      <c r="E5" s="9">
        <v>1</v>
      </c>
      <c r="F5" s="10">
        <f>B10</f>
        <v>4027.2</v>
      </c>
      <c r="G5" s="11">
        <f>F5*E5*D5</f>
        <v>80544</v>
      </c>
    </row>
    <row r="6" spans="1:8" ht="27.6" x14ac:dyDescent="0.3">
      <c r="A6" s="43"/>
      <c r="B6" s="12" t="s">
        <v>8</v>
      </c>
      <c r="C6" s="13" t="s">
        <v>12</v>
      </c>
      <c r="D6" s="14">
        <v>4</v>
      </c>
      <c r="E6" s="15">
        <v>1</v>
      </c>
      <c r="F6" s="16">
        <f>B11</f>
        <v>1342.3999999999999</v>
      </c>
      <c r="G6" s="17">
        <f>F6*E6*D6</f>
        <v>5369.5999999999995</v>
      </c>
    </row>
    <row r="7" spans="1:8" x14ac:dyDescent="0.3">
      <c r="A7" s="18"/>
      <c r="B7" s="19"/>
      <c r="C7" s="20"/>
      <c r="D7" s="21"/>
      <c r="E7" s="22"/>
      <c r="F7" s="23"/>
      <c r="G7" s="24">
        <f>SUM(G3:G6)</f>
        <v>137260.4</v>
      </c>
    </row>
    <row r="8" spans="1:8" ht="23.4" x14ac:dyDescent="0.3">
      <c r="A8" s="25"/>
      <c r="B8" s="26"/>
      <c r="C8" s="25"/>
      <c r="D8" s="27"/>
      <c r="E8" s="27"/>
      <c r="F8" s="25"/>
      <c r="G8" s="28"/>
    </row>
    <row r="9" spans="1:8" ht="15.6" x14ac:dyDescent="0.3">
      <c r="A9" s="29" t="s">
        <v>13</v>
      </c>
      <c r="B9" s="30"/>
      <c r="C9" s="31"/>
      <c r="D9" s="32" t="s">
        <v>14</v>
      </c>
      <c r="E9" s="33">
        <v>0</v>
      </c>
      <c r="F9" s="34"/>
      <c r="G9" s="35">
        <f>G7-(G7/100*E9)</f>
        <v>137260.4</v>
      </c>
      <c r="H9" s="36"/>
    </row>
    <row r="10" spans="1:8" ht="15.6" x14ac:dyDescent="0.3">
      <c r="A10" s="37" t="s">
        <v>8</v>
      </c>
      <c r="B10" s="38">
        <v>4027.2</v>
      </c>
      <c r="C10" s="39"/>
      <c r="D10" s="40"/>
      <c r="E10" s="32"/>
      <c r="F10" s="32"/>
      <c r="G10" s="41"/>
      <c r="H10" s="36"/>
    </row>
    <row r="11" spans="1:8" ht="15.6" x14ac:dyDescent="0.3">
      <c r="A11" s="37" t="s">
        <v>15</v>
      </c>
      <c r="B11" s="38">
        <f>B10/3</f>
        <v>1342.3999999999999</v>
      </c>
      <c r="C11" s="39"/>
      <c r="D11" s="40"/>
      <c r="E11" s="40"/>
      <c r="F11" s="39"/>
      <c r="G11" s="39"/>
      <c r="H11" s="36"/>
    </row>
    <row r="12" spans="1:8" ht="15.6" x14ac:dyDescent="0.3">
      <c r="A12" s="37"/>
      <c r="B12" s="38"/>
      <c r="C12" s="39"/>
      <c r="D12" s="40"/>
      <c r="E12" s="40"/>
      <c r="F12" s="39"/>
      <c r="G12" s="39"/>
      <c r="H12" s="36"/>
    </row>
    <row r="13" spans="1:8" ht="15.6" x14ac:dyDescent="0.3">
      <c r="A13" s="37"/>
      <c r="B13" s="38"/>
      <c r="C13" s="39"/>
      <c r="D13" s="40"/>
      <c r="E13" s="40"/>
      <c r="F13" s="39"/>
      <c r="G13" s="39"/>
      <c r="H13" s="36"/>
    </row>
    <row r="14" spans="1:8" ht="15.6" x14ac:dyDescent="0.3">
      <c r="A14" s="36"/>
      <c r="B14" s="36"/>
      <c r="C14" s="36"/>
      <c r="D14" s="36"/>
      <c r="E14" s="36"/>
      <c r="F14" s="36"/>
      <c r="G14" s="36"/>
      <c r="H14" s="36"/>
    </row>
    <row r="15" spans="1:8" ht="15.6" x14ac:dyDescent="0.3">
      <c r="A15" s="36"/>
      <c r="B15" s="36"/>
      <c r="C15" s="36"/>
      <c r="D15" s="36"/>
      <c r="E15" s="36"/>
      <c r="F15" s="36"/>
      <c r="G15" s="36"/>
      <c r="H15" s="36"/>
    </row>
    <row r="16" spans="1:8" ht="15.6" x14ac:dyDescent="0.3">
      <c r="A16" s="36"/>
      <c r="B16" s="36"/>
      <c r="C16" s="36"/>
      <c r="D16" s="36"/>
      <c r="E16" s="36"/>
      <c r="F16" s="36"/>
      <c r="G16" s="36"/>
      <c r="H16" s="36"/>
    </row>
    <row r="17" spans="1:12" ht="15.6" x14ac:dyDescent="0.3">
      <c r="A17" s="36"/>
      <c r="B17" s="36"/>
      <c r="C17" s="36"/>
      <c r="D17" s="36"/>
      <c r="E17" s="36"/>
      <c r="F17" s="36"/>
      <c r="G17" s="36"/>
      <c r="H17" s="36"/>
    </row>
    <row r="24" spans="1:12" x14ac:dyDescent="0.3">
      <c r="C24" t="s">
        <v>16</v>
      </c>
    </row>
    <row r="26" spans="1:12" s="31" customFormat="1" ht="15.6" x14ac:dyDescent="0.3">
      <c r="A26" s="31" t="s">
        <v>17</v>
      </c>
      <c r="F26" s="44"/>
      <c r="G26" s="32"/>
      <c r="H26" s="32"/>
      <c r="J26" s="45"/>
      <c r="K26" s="46"/>
      <c r="L26" s="46"/>
    </row>
  </sheetData>
  <mergeCells count="2">
    <mergeCell ref="A1:G1"/>
    <mergeCell ref="A3:A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2023-11-09T20:42:48Z</dcterms:created>
  <dcterms:modified xsi:type="dcterms:W3CDTF">2023-11-16T16:49:33Z</dcterms:modified>
</cp:coreProperties>
</file>